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<sst xmlns="http://schemas.openxmlformats.org/spreadsheetml/2006/main" count="149" uniqueCount="116">
  <si>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</si>
  <si>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</si>
  <si>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</si>
  <si>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</si>
  <si>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</si>
  <si>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</si>
  <si>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</si>
  <si>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69</t>
  </si>
  <si>
    <t>01-Русский язык</t>
  </si>
  <si>
    <t>61-Ростовская область</t>
  </si>
  <si>
    <t>36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</si>
  <si>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</si>
  <si>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</si>
  <si>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</si>
  <si>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</si>
  <si>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</si>
  <si>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</si>
  <si>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</si>
  <si>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</si>
  <si>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</si>
  <si>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</si>
  <si>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</si>
  <si>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</si>
  <si>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</si>
  <si>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</si>
  <si>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</si>
  <si>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</si>
  <si>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</si>
  <si>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</si>
  <si>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6009</t>
  </si>
  <si>
    <t>6008</t>
  </si>
  <si>
    <t>АНДРЕЙ</t>
  </si>
  <si>
    <t>АЛЕКСАНДР</t>
  </si>
  <si>
    <t>+-+----0</t>
  </si>
  <si>
    <t>СЕРГЕЕВНА</t>
  </si>
  <si>
    <t>СЕРГЕЙ</t>
  </si>
  <si>
    <t>ЛЫСЕНКО</t>
  </si>
  <si>
    <t>СЕРГЕЕВИЧ</t>
  </si>
  <si>
    <t>АЛЕКСАНДРОВНА</t>
  </si>
  <si>
    <t>1(1)1(2)1(1)2(3)1(2)1(2)0(3)0(3)2(2)1(2)1(1)1(1)</t>
  </si>
  <si>
    <t>ЕКАТЕРИНА</t>
  </si>
  <si>
    <t>0(1)0(2)0(1)0(3)0(2)0(2)0(3)0(3)0(2)0(2)0(1)0(1)</t>
  </si>
  <si>
    <t>ВАСИЛЬЕВИЧ</t>
  </si>
  <si>
    <t>АНАТОЛЬЕВИЧ</t>
  </si>
  <si>
    <t>1(1)1(2)1(1)1(3)1(2)1(2)2(3)2(3)1(2)1(2)1(1)1(1)</t>
  </si>
  <si>
    <t>НАТАЛЬЯ</t>
  </si>
  <si>
    <t>ДМИТРИЙ</t>
  </si>
  <si>
    <t>6010</t>
  </si>
  <si>
    <t>ЮРЬЕВИЧ</t>
  </si>
  <si>
    <t>303</t>
  </si>
  <si>
    <t>ДАХНОВА</t>
  </si>
  <si>
    <t>311168</t>
  </si>
  <si>
    <t>++++-+-----++--++-+--+----++++</t>
  </si>
  <si>
    <t>+++----2</t>
  </si>
  <si>
    <t>1(1)0(2)1(1)0(3)0(2)0(2)0(3)0(3)0(2)0(2)1(1)1(1)</t>
  </si>
  <si>
    <t>КАЙДА</t>
  </si>
  <si>
    <t>404301</t>
  </si>
  <si>
    <t>+-++-++-----+--+-+-++-++--++--</t>
  </si>
  <si>
    <t>-------1</t>
  </si>
  <si>
    <t>1(1)2(2)1(1)1(3)2(2)1(2)0(3)0(3)1(2)1(2)1(1)1(1)</t>
  </si>
  <si>
    <t>КОНОНЕНКО</t>
  </si>
  <si>
    <t>404299</t>
  </si>
  <si>
    <t>++++-++++-+-+++++---+--+--++-+</t>
  </si>
  <si>
    <t>+-+-+++0</t>
  </si>
  <si>
    <t>1(1)1(2)1(1)1(3)1(2)1(2)3(3)2(3)1(2)1(2)1(1)1(1)</t>
  </si>
  <si>
    <t>ЛАШКО</t>
  </si>
  <si>
    <t>372155</t>
  </si>
  <si>
    <t>--++-++--+----+-+------++-+-+-</t>
  </si>
  <si>
    <t>+-+---+2</t>
  </si>
  <si>
    <t>1(1)1(2)0(1)1(3)1(2)1(2)1(3)1(3)1(2)1(2)1(1)1(1)</t>
  </si>
  <si>
    <t>ВАЛЕРИЙ</t>
  </si>
  <si>
    <t>ВЯЧЕСЛАВОВИЧ</t>
  </si>
  <si>
    <t>270670</t>
  </si>
  <si>
    <t>-+--+++++--++-+-+--+---+--++++</t>
  </si>
  <si>
    <t>---+---3</t>
  </si>
  <si>
    <t>ПОНИДЕЛКО</t>
  </si>
  <si>
    <t>803191</t>
  </si>
  <si>
    <t>-+++-++++-+-++-++-++-+++---+++</t>
  </si>
  <si>
    <t>++-+-+-3</t>
  </si>
  <si>
    <t>ПОПЕНКО</t>
  </si>
  <si>
    <t>522771</t>
  </si>
  <si>
    <t>+++--++----+++---++-++-++--+--</t>
  </si>
  <si>
    <t>------+0</t>
  </si>
  <si>
    <t>1(1)1(2)0(1)0(3)0(2)0(2)0(3)0(3)0(2)0(2)1(1)1(1)</t>
  </si>
  <si>
    <t>ФАЙЗУЛОВА</t>
  </si>
  <si>
    <t>ЛЕЙЛА</t>
  </si>
  <si>
    <t>МИХТАТОВНА</t>
  </si>
  <si>
    <t>132370</t>
  </si>
  <si>
    <t>+--+-+++++++++++++-++--+-++++-</t>
  </si>
  <si>
    <t>+--+--+2</t>
  </si>
  <si>
    <t>1(1)2(2)1(1)1(3)1(2)1(2)2(3)0(3)0(2)1(2)1(1)1(1)</t>
  </si>
  <si>
    <t>ФАРАМУЗОВ</t>
  </si>
  <si>
    <t>НАРИМАН</t>
  </si>
  <si>
    <t>АСВАНДАРОВИЧ</t>
  </si>
  <si>
    <t>696505</t>
  </si>
  <si>
    <t>--+++++++-+--+-++-++++-+--++++</t>
  </si>
  <si>
    <t>++-----2</t>
  </si>
  <si>
    <t>1(1)1(2)1(1)1(3)0(2)0(2)0(3)0(3)1(2)1(2)1(1)1(1)</t>
  </si>
  <si>
    <t>ФАРАМУЗОВА</t>
  </si>
  <si>
    <t>АЛЬФИЯ</t>
  </si>
  <si>
    <t>АСВАНДАРОВНА</t>
  </si>
  <si>
    <t>372405</t>
  </si>
  <si>
    <t>++++-++--+--+-++++++--+++-+++-</t>
  </si>
  <si>
    <t>+++-+--4</t>
  </si>
  <si>
    <t>1(1)1(2)1(1)1(3)0(2)1(2)1(3)0(3)1(2)1(2)1(1)1(1)</t>
  </si>
  <si>
    <t>КАМИЛА</t>
  </si>
  <si>
    <t>САЛИМОВНА</t>
  </si>
  <si>
    <t>404259</t>
  </si>
  <si>
    <t>+-+++-++++-+-++-+-+++-+----++-</t>
  </si>
  <si>
    <t>-------3</t>
  </si>
  <si>
    <t>1(1)1(2)1(1)1(3)1(2)1(2)0(3)0(3)1(2)1(2)1(1)1(1)</t>
  </si>
  <si>
    <t>ЧАХАЛОВА</t>
  </si>
  <si>
    <t>ДИЛЬФУЗАР</t>
  </si>
  <si>
    <t>ИСРАИЛОВНА</t>
  </si>
  <si>
    <t>372390</t>
  </si>
  <si>
    <t>------------+-+---++-+-++-++++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</si>
</sst>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9"/>
  <sheetViews>
    <sheetView tabSelected="1" zoomScalePageLayoutView="0" workbookViewId="0" topLeftCell="A1">
      <selection activeCell="B19" sqref="B19:O309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7.375" style="0" bestFit="1" customWidth="1"/>
    <col min="7" max="7" width="14.00390625" style="0" bestFit="1" customWidth="1"/>
    <col min="8" max="8" width="18.875" style="0" bestFit="1" customWidth="1"/>
    <col min="9" max="10" width="15.00390625" style="0" customWidth="1"/>
    <col min="11" max="11" width="36.125" style="0" bestFit="1" customWidth="1"/>
    <col min="12" max="12" width="14.625" style="0" bestFit="1" customWidth="1"/>
    <col min="13" max="13" width="39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1" t="str">
        <f>S1_Title</f>
        <v>Протокол проверки результатов Единого государственного экзамена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3"/>
      <c r="O1" s="2"/>
    </row>
    <row r="2" spans="2:15" ht="16.5">
      <c r="B2" s="21" t="str">
        <f>S1_FileName</f>
        <v>61-Ростовская область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3"/>
      <c r="O2" s="2"/>
    </row>
    <row r="3" spans="2:14" ht="16.5">
      <c r="B3" s="22" t="str">
        <f>S1_InstType</f>
        <v>Код АТЕ: </v>
      </c>
      <c r="C3" s="22"/>
      <c r="D3" s="22"/>
      <c r="E3" s="22"/>
      <c r="F3" s="22"/>
      <c r="G3" s="22"/>
      <c r="H3" s="22"/>
      <c r="I3" s="22"/>
      <c r="J3" s="23" t="str">
        <f>S1_SchoolCode</f>
        <v>69</v>
      </c>
      <c r="K3" s="23"/>
      <c r="L3" s="23"/>
      <c r="M3" s="23"/>
      <c r="N3" s="14"/>
    </row>
    <row r="4" spans="2:14" ht="16.5">
      <c r="B4" s="21" t="str">
        <f>S1_SubjectCode</f>
        <v>01-Русский язык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3"/>
    </row>
    <row r="5" spans="2:15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5"/>
      <c r="O5" s="10" t="str">
        <f>S1_MinBall</f>
        <v>36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6" t="str">
        <f>S1_FName18</f>
        <v>Первичный балл</v>
      </c>
      <c r="O6" s="11" t="str">
        <f>S1_FName15</f>
        <v>Балл</v>
      </c>
    </row>
    <row r="7" spans="1:15" ht="12.75" customHeight="1">
      <c r="A7" s="4"/>
      <c r="B7" s="9">
        <v>99</v>
      </c>
      <c r="C7" s="5">
        <v>101</v>
      </c>
      <c r="D7" s="5" t="s">
        <v>49</v>
      </c>
      <c r="E7" s="5" t="s">
        <v>28</v>
      </c>
      <c r="F7" s="6" t="s">
        <v>50</v>
      </c>
      <c r="G7" s="6" t="s">
        <v>40</v>
      </c>
      <c r="H7" s="6" t="s">
        <v>38</v>
      </c>
      <c r="I7" s="6" t="s">
        <v>30</v>
      </c>
      <c r="J7" s="6" t="s">
        <v>51</v>
      </c>
      <c r="K7" s="6" t="s">
        <v>52</v>
      </c>
      <c r="L7" s="6" t="s">
        <v>53</v>
      </c>
      <c r="M7" s="6" t="s">
        <v>54</v>
      </c>
      <c r="N7" s="17">
        <v>24</v>
      </c>
      <c r="O7" s="12">
        <v>43</v>
      </c>
    </row>
    <row r="8" spans="1:15" ht="12.75" customHeight="1">
      <c r="A8" s="4"/>
      <c r="B8" s="9">
        <v>100</v>
      </c>
      <c r="C8" s="5">
        <v>101</v>
      </c>
      <c r="D8" s="5" t="s">
        <v>49</v>
      </c>
      <c r="E8" s="5" t="s">
        <v>28</v>
      </c>
      <c r="F8" s="6" t="s">
        <v>55</v>
      </c>
      <c r="G8" s="6" t="s">
        <v>35</v>
      </c>
      <c r="H8" s="6" t="s">
        <v>42</v>
      </c>
      <c r="I8" s="6" t="s">
        <v>30</v>
      </c>
      <c r="J8" s="6" t="s">
        <v>56</v>
      </c>
      <c r="K8" s="6" t="s">
        <v>57</v>
      </c>
      <c r="L8" s="6" t="s">
        <v>58</v>
      </c>
      <c r="M8" s="6" t="s">
        <v>59</v>
      </c>
      <c r="N8" s="17">
        <v>27</v>
      </c>
      <c r="O8" s="12">
        <v>46</v>
      </c>
    </row>
    <row r="9" spans="1:15" ht="12.75" customHeight="1">
      <c r="A9" s="4"/>
      <c r="B9" s="9">
        <v>101</v>
      </c>
      <c r="C9" s="5">
        <v>101</v>
      </c>
      <c r="D9" s="5" t="s">
        <v>49</v>
      </c>
      <c r="E9" s="5" t="s">
        <v>28</v>
      </c>
      <c r="F9" s="6" t="s">
        <v>60</v>
      </c>
      <c r="G9" s="6" t="s">
        <v>46</v>
      </c>
      <c r="H9" s="6" t="s">
        <v>37</v>
      </c>
      <c r="I9" s="6" t="s">
        <v>30</v>
      </c>
      <c r="J9" s="6" t="s">
        <v>61</v>
      </c>
      <c r="K9" s="6" t="s">
        <v>62</v>
      </c>
      <c r="L9" s="6" t="s">
        <v>63</v>
      </c>
      <c r="M9" s="6" t="s">
        <v>64</v>
      </c>
      <c r="N9" s="17">
        <v>39</v>
      </c>
      <c r="O9" s="12">
        <v>58</v>
      </c>
    </row>
    <row r="10" spans="1:15" ht="12.75" customHeight="1">
      <c r="A10" s="4"/>
      <c r="B10" s="9">
        <v>102</v>
      </c>
      <c r="C10" s="5">
        <v>101</v>
      </c>
      <c r="D10" s="5" t="s">
        <v>49</v>
      </c>
      <c r="E10" s="5" t="s">
        <v>28</v>
      </c>
      <c r="F10" s="6" t="s">
        <v>65</v>
      </c>
      <c r="G10" s="6" t="s">
        <v>31</v>
      </c>
      <c r="H10" s="6" t="s">
        <v>43</v>
      </c>
      <c r="I10" s="6" t="s">
        <v>30</v>
      </c>
      <c r="J10" s="6" t="s">
        <v>66</v>
      </c>
      <c r="K10" s="6" t="s">
        <v>67</v>
      </c>
      <c r="L10" s="6" t="s">
        <v>68</v>
      </c>
      <c r="M10" s="6" t="s">
        <v>69</v>
      </c>
      <c r="N10" s="17">
        <v>27</v>
      </c>
      <c r="O10" s="12">
        <v>46</v>
      </c>
    </row>
    <row r="11" spans="1:15" ht="12.75" customHeight="1">
      <c r="A11" s="4"/>
      <c r="B11" s="9">
        <v>103</v>
      </c>
      <c r="C11" s="5">
        <v>101</v>
      </c>
      <c r="D11" s="5" t="s">
        <v>49</v>
      </c>
      <c r="E11" s="5" t="s">
        <v>28</v>
      </c>
      <c r="F11" s="6" t="s">
        <v>36</v>
      </c>
      <c r="G11" s="6" t="s">
        <v>70</v>
      </c>
      <c r="H11" s="6" t="s">
        <v>71</v>
      </c>
      <c r="I11" s="6" t="s">
        <v>30</v>
      </c>
      <c r="J11" s="6" t="s">
        <v>72</v>
      </c>
      <c r="K11" s="6" t="s">
        <v>73</v>
      </c>
      <c r="L11" s="6" t="s">
        <v>74</v>
      </c>
      <c r="M11" s="6" t="s">
        <v>41</v>
      </c>
      <c r="N11" s="17">
        <v>20</v>
      </c>
      <c r="O11" s="12">
        <v>39</v>
      </c>
    </row>
    <row r="12" spans="1:15" ht="12.75" customHeight="1">
      <c r="A12" s="4"/>
      <c r="B12" s="9">
        <v>104</v>
      </c>
      <c r="C12" s="5">
        <v>101</v>
      </c>
      <c r="D12" s="5" t="s">
        <v>49</v>
      </c>
      <c r="E12" s="5" t="s">
        <v>28</v>
      </c>
      <c r="F12" s="6" t="s">
        <v>75</v>
      </c>
      <c r="G12" s="6" t="s">
        <v>45</v>
      </c>
      <c r="H12" s="6" t="s">
        <v>34</v>
      </c>
      <c r="I12" s="6" t="s">
        <v>47</v>
      </c>
      <c r="J12" s="6" t="s">
        <v>76</v>
      </c>
      <c r="K12" s="6" t="s">
        <v>77</v>
      </c>
      <c r="L12" s="6" t="s">
        <v>78</v>
      </c>
      <c r="M12" s="6" t="s">
        <v>44</v>
      </c>
      <c r="N12" s="17">
        <v>41</v>
      </c>
      <c r="O12" s="12">
        <v>60</v>
      </c>
    </row>
    <row r="13" spans="1:15" ht="12.75" customHeight="1">
      <c r="A13" s="4"/>
      <c r="B13" s="9">
        <v>105</v>
      </c>
      <c r="C13" s="5">
        <v>101</v>
      </c>
      <c r="D13" s="5" t="s">
        <v>49</v>
      </c>
      <c r="E13" s="5" t="s">
        <v>28</v>
      </c>
      <c r="F13" s="6" t="s">
        <v>79</v>
      </c>
      <c r="G13" s="6" t="s">
        <v>32</v>
      </c>
      <c r="H13" s="6" t="s">
        <v>48</v>
      </c>
      <c r="I13" s="6" t="s">
        <v>29</v>
      </c>
      <c r="J13" s="6" t="s">
        <v>80</v>
      </c>
      <c r="K13" s="6" t="s">
        <v>81</v>
      </c>
      <c r="L13" s="6" t="s">
        <v>82</v>
      </c>
      <c r="M13" s="6" t="s">
        <v>83</v>
      </c>
      <c r="N13" s="17">
        <v>20</v>
      </c>
      <c r="O13" s="12">
        <v>39</v>
      </c>
    </row>
    <row r="14" spans="1:15" ht="12.75" customHeight="1">
      <c r="A14" s="4"/>
      <c r="B14" s="9">
        <v>106</v>
      </c>
      <c r="C14" s="5">
        <v>101</v>
      </c>
      <c r="D14" s="5" t="s">
        <v>49</v>
      </c>
      <c r="E14" s="5" t="s">
        <v>28</v>
      </c>
      <c r="F14" s="6" t="s">
        <v>84</v>
      </c>
      <c r="G14" s="6" t="s">
        <v>85</v>
      </c>
      <c r="H14" s="6" t="s">
        <v>86</v>
      </c>
      <c r="I14" s="6" t="s">
        <v>30</v>
      </c>
      <c r="J14" s="6" t="s">
        <v>87</v>
      </c>
      <c r="K14" s="6" t="s">
        <v>88</v>
      </c>
      <c r="L14" s="6" t="s">
        <v>89</v>
      </c>
      <c r="M14" s="6" t="s">
        <v>90</v>
      </c>
      <c r="N14" s="17">
        <v>39</v>
      </c>
      <c r="O14" s="12">
        <v>58</v>
      </c>
    </row>
    <row r="15" spans="1:15" ht="12.75" customHeight="1">
      <c r="A15" s="4"/>
      <c r="B15" s="9">
        <v>107</v>
      </c>
      <c r="C15" s="5">
        <v>101</v>
      </c>
      <c r="D15" s="5" t="s">
        <v>49</v>
      </c>
      <c r="E15" s="5" t="s">
        <v>28</v>
      </c>
      <c r="F15" s="6" t="s">
        <v>91</v>
      </c>
      <c r="G15" s="6" t="s">
        <v>92</v>
      </c>
      <c r="H15" s="6" t="s">
        <v>93</v>
      </c>
      <c r="I15" s="6" t="s">
        <v>29</v>
      </c>
      <c r="J15" s="6" t="s">
        <v>94</v>
      </c>
      <c r="K15" s="6" t="s">
        <v>95</v>
      </c>
      <c r="L15" s="6" t="s">
        <v>96</v>
      </c>
      <c r="M15" s="6" t="s">
        <v>97</v>
      </c>
      <c r="N15" s="17">
        <v>32</v>
      </c>
      <c r="O15" s="12">
        <v>51</v>
      </c>
    </row>
    <row r="16" spans="1:15" ht="12.75" customHeight="1">
      <c r="A16" s="4"/>
      <c r="B16" s="9">
        <v>108</v>
      </c>
      <c r="C16" s="5">
        <v>101</v>
      </c>
      <c r="D16" s="5" t="s">
        <v>49</v>
      </c>
      <c r="E16" s="5" t="s">
        <v>28</v>
      </c>
      <c r="F16" s="6" t="s">
        <v>98</v>
      </c>
      <c r="G16" s="6" t="s">
        <v>99</v>
      </c>
      <c r="H16" s="6" t="s">
        <v>100</v>
      </c>
      <c r="I16" s="6" t="s">
        <v>30</v>
      </c>
      <c r="J16" s="6" t="s">
        <v>101</v>
      </c>
      <c r="K16" s="6" t="s">
        <v>102</v>
      </c>
      <c r="L16" s="6" t="s">
        <v>103</v>
      </c>
      <c r="M16" s="6" t="s">
        <v>104</v>
      </c>
      <c r="N16" s="17">
        <v>38</v>
      </c>
      <c r="O16" s="12">
        <v>57</v>
      </c>
    </row>
    <row r="17" spans="1:15" ht="12.75" customHeight="1">
      <c r="A17" s="4"/>
      <c r="B17" s="9">
        <v>109</v>
      </c>
      <c r="C17" s="5">
        <v>101</v>
      </c>
      <c r="D17" s="5" t="s">
        <v>49</v>
      </c>
      <c r="E17" s="5" t="s">
        <v>28</v>
      </c>
      <c r="F17" s="6" t="s">
        <v>98</v>
      </c>
      <c r="G17" s="6" t="s">
        <v>105</v>
      </c>
      <c r="H17" s="6" t="s">
        <v>106</v>
      </c>
      <c r="I17" s="6" t="s">
        <v>30</v>
      </c>
      <c r="J17" s="6" t="s">
        <v>107</v>
      </c>
      <c r="K17" s="6" t="s">
        <v>108</v>
      </c>
      <c r="L17" s="6" t="s">
        <v>109</v>
      </c>
      <c r="M17" s="6" t="s">
        <v>110</v>
      </c>
      <c r="N17" s="17">
        <v>31</v>
      </c>
      <c r="O17" s="12">
        <v>50</v>
      </c>
    </row>
    <row r="18" spans="1:15" ht="12.75" customHeight="1">
      <c r="A18" s="4"/>
      <c r="B18" s="9">
        <v>110</v>
      </c>
      <c r="C18" s="5">
        <v>101</v>
      </c>
      <c r="D18" s="5" t="s">
        <v>49</v>
      </c>
      <c r="E18" s="5" t="s">
        <v>28</v>
      </c>
      <c r="F18" s="6" t="s">
        <v>111</v>
      </c>
      <c r="G18" s="6" t="s">
        <v>112</v>
      </c>
      <c r="H18" s="6" t="s">
        <v>113</v>
      </c>
      <c r="I18" s="6" t="s">
        <v>30</v>
      </c>
      <c r="J18" s="6" t="s">
        <v>114</v>
      </c>
      <c r="K18" s="6" t="s">
        <v>115</v>
      </c>
      <c r="L18" s="6" t="s">
        <v>33</v>
      </c>
      <c r="M18" s="6" t="s">
        <v>39</v>
      </c>
      <c r="N18" s="17">
        <v>25</v>
      </c>
      <c r="O18" s="12">
        <v>44</v>
      </c>
    </row>
    <row r="19" spans="1:14" ht="12.75">
      <c r="A19" s="1"/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 t="s">
        <v>0</v>
      </c>
      <c r="N19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8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2009-06-25T18:36:09Z</cp:lastPrinted>
  <dcterms:created xsi:type="dcterms:W3CDTF">2003-05-21T15:59:57Z</dcterms:created>
  <dcterms:modified xsi:type="dcterms:W3CDTF">2012-06-17T17:21:38Z</dcterms:modified>
  <cp:category/>
  <cp:version/>
  <cp:contentType/>
  <cp:contentStatus/>
</cp:coreProperties>
</file>